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DP\Documents\Robert\B Y O FA\"/>
    </mc:Choice>
  </mc:AlternateContent>
  <bookViews>
    <workbookView xWindow="0" yWindow="0" windowWidth="20490" windowHeight="8595" xr2:uid="{00000000-000D-0000-FFFF-FFFF00000000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E20" i="1"/>
  <c r="F20" i="1"/>
  <c r="G20" i="1"/>
  <c r="C20" i="1"/>
  <c r="D18" i="1"/>
  <c r="E18" i="1"/>
  <c r="F18" i="1"/>
  <c r="G18" i="1"/>
  <c r="C18" i="1"/>
  <c r="D16" i="1"/>
  <c r="E16" i="1"/>
  <c r="F16" i="1"/>
  <c r="G16" i="1"/>
  <c r="C16" i="1"/>
  <c r="D5" i="1" l="1"/>
  <c r="E5" i="1"/>
  <c r="F5" i="1"/>
  <c r="G5" i="1"/>
  <c r="H5" i="1"/>
  <c r="I5" i="1"/>
  <c r="C5" i="1"/>
</calcChain>
</file>

<file path=xl/sharedStrings.xml><?xml version="1.0" encoding="utf-8"?>
<sst xmlns="http://schemas.openxmlformats.org/spreadsheetml/2006/main" count="36" uniqueCount="15">
  <si>
    <t>Return</t>
  </si>
  <si>
    <t>Year</t>
  </si>
  <si>
    <t>@ 7% / yr.</t>
  </si>
  <si>
    <t>Versus</t>
  </si>
  <si>
    <t>@ 5% / yr.</t>
  </si>
  <si>
    <t>Lump sum</t>
  </si>
  <si>
    <t>Note:</t>
  </si>
  <si>
    <t>50 and 60 year time frames may seen rediculous but a 40 year old who lives to 90 has a 50 year time horizon.</t>
  </si>
  <si>
    <t>For explanation, $100,000 growing at an average annual rate of return of 7% for 40 years grows to $1,497,446 in 40 years.</t>
  </si>
  <si>
    <t>@ 6% / yr.</t>
  </si>
  <si>
    <t>$100,000 growing at an average annual rate of return of 5% for 40 years grows to $703,999.  Two percentage points matter!</t>
  </si>
  <si>
    <t>Per Year</t>
  </si>
  <si>
    <t>$10,000 invested per year growing at an average annual rate of return of 7% for 40 years grows to $1,996,351 in 40 years.</t>
  </si>
  <si>
    <t>At 5%, it grows to $1,207,998, or 39.5% less.</t>
  </si>
  <si>
    <t>Start work at 25 and retire at 65 is a 40 year contributory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</si>
</sst>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;\-&quot;$&quot;#,##0"/>
    <numFmt numFmtId="6" formatCode="&quot;$&quot;#,##0;[Red]\-&quot;$&quot;#,##0"/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7" x14ac:knownFonts="1">
    <font>
      <sz val="11"/>
      <color theme="1"/>
      <name val="Calibri"/>
      <family val="2"/>
      <scheme val="minor"/>
    </font>
    <font>
      <sz val="18"/>
      <name val="Arial"/>
    </font>
    <font>
      <b/>
      <sz val="18"/>
      <color rgb="FFFFFFFF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rgb="FFCFD5EA"/>
        <bgColor indexed="64"/>
      </patternFill>
    </fill>
    <fill>
      <patternFill patternType="solid">
        <fgColor rgb="FFE9EBF5"/>
        <bgColor indexed="64"/>
      </patternFill>
    </fill>
  </fills>
  <borders count="6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wrapText="1" readingOrder="1"/>
    </xf>
    <xf numFmtId="0" fontId="2" fillId="2" borderId="1" xfId="0" applyFont="1" applyFill="1" applyBorder="1" applyAlignment="1">
      <alignment wrapText="1" readingOrder="1"/>
    </xf>
    <xf numFmtId="0" fontId="1" fillId="3" borderId="2" xfId="0" applyFont="1" applyFill="1" applyBorder="1" applyAlignment="1">
      <alignment wrapText="1" readingOrder="1"/>
    </xf>
    <xf numFmtId="6" fontId="3" fillId="4" borderId="3" xfId="0" applyNumberFormat="1" applyFont="1" applyFill="1" applyBorder="1" applyAlignment="1">
      <alignment wrapText="1" readingOrder="1"/>
    </xf>
    <xf numFmtId="0" fontId="3" fillId="4" borderId="3" xfId="0" quotePrefix="1" applyFont="1" applyFill="1" applyBorder="1" applyAlignment="1">
      <alignment wrapText="1" readingOrder="1"/>
    </xf>
    <xf numFmtId="0" fontId="1" fillId="3" borderId="3" xfId="0" applyFont="1" applyFill="1" applyBorder="1" applyAlignment="1">
      <alignment wrapText="1" readingOrder="1"/>
    </xf>
    <xf numFmtId="0" fontId="3" fillId="3" borderId="3" xfId="0" applyFont="1" applyFill="1" applyBorder="1" applyAlignment="1">
      <alignment wrapText="1" readingOrder="1"/>
    </xf>
    <xf numFmtId="0" fontId="2" fillId="2" borderId="1" xfId="0" applyFont="1" applyFill="1" applyBorder="1" applyAlignment="1">
      <alignment horizontal="center" wrapText="1" readingOrder="1"/>
    </xf>
    <xf numFmtId="0" fontId="3" fillId="3" borderId="2" xfId="0" applyFont="1" applyFill="1" applyBorder="1" applyAlignment="1">
      <alignment horizontal="center" wrapText="1" readingOrder="1"/>
    </xf>
    <xf numFmtId="0" fontId="4" fillId="3" borderId="2" xfId="0" applyFont="1" applyFill="1" applyBorder="1" applyAlignment="1">
      <alignment wrapText="1" readingOrder="1"/>
    </xf>
    <xf numFmtId="0" fontId="0" fillId="0" borderId="0" xfId="0" quotePrefix="1"/>
    <xf numFmtId="0" fontId="1" fillId="3" borderId="4" xfId="0" applyFont="1" applyFill="1" applyBorder="1" applyAlignment="1">
      <alignment wrapText="1" readingOrder="1"/>
    </xf>
    <xf numFmtId="164" fontId="6" fillId="3" borderId="4" xfId="1" applyNumberFormat="1" applyFont="1" applyFill="1" applyBorder="1" applyAlignment="1">
      <alignment wrapText="1" readingOrder="1"/>
    </xf>
    <xf numFmtId="0" fontId="3" fillId="4" borderId="5" xfId="0" quotePrefix="1" applyFont="1" applyFill="1" applyBorder="1" applyAlignment="1">
      <alignment wrapText="1" readingOrder="1"/>
    </xf>
    <xf numFmtId="6" fontId="3" fillId="4" borderId="0" xfId="0" applyNumberFormat="1" applyFont="1" applyFill="1" applyBorder="1" applyAlignment="1">
      <alignment wrapText="1" readingOrder="1"/>
    </xf>
    <xf numFmtId="5" fontId="3" fillId="4" borderId="3" xfId="0" applyNumberFormat="1" applyFont="1" applyFill="1" applyBorder="1" applyAlignment="1">
      <alignment wrapText="1" readingOrder="1"/>
    </xf>
    <xf numFmtId="5" fontId="1" fillId="3" borderId="3" xfId="0" applyNumberFormat="1" applyFont="1" applyFill="1" applyBorder="1" applyAlignment="1">
      <alignment wrapText="1" readingOrder="1"/>
    </xf>
    <xf numFmtId="5" fontId="6" fillId="3" borderId="4" xfId="1" applyNumberFormat="1" applyFont="1" applyFill="1" applyBorder="1" applyAlignment="1">
      <alignment readingOrder="1"/>
    </xf>
    <xf numFmtId="5" fontId="6" fillId="3" borderId="4" xfId="1" applyNumberFormat="1" applyFont="1" applyFill="1" applyBorder="1" applyAlignment="1">
      <alignment wrapText="1" readingOrder="1"/>
    </xf>
    <xf numFmtId="5" fontId="1" fillId="3" borderId="4" xfId="0" applyNumberFormat="1" applyFont="1" applyFill="1" applyBorder="1" applyAlignment="1">
      <alignment wrapText="1" readingOrder="1"/>
    </xf>
    <xf numFmtId="5" fontId="3" fillId="4" borderId="0" xfId="0" applyNumberFormat="1" applyFont="1" applyFill="1" applyBorder="1" applyAlignment="1">
      <alignment wrapText="1" readingOrder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workbookViewId="0">
      <selection activeCell="N22" sqref="N22:N23"/>
    </sheetView>
  </sheetViews>
  <sheetFormatPr defaultRowHeight="15" x14ac:dyDescent="0.25"/>
  <cols>
    <col min="1" max="1" width="12.5703125" customWidth="1"/>
    <col min="2" max="2" width="13.7109375" customWidth="1"/>
    <col min="3" max="3" width="13" customWidth="1"/>
    <col min="4" max="4" width="16.42578125" customWidth="1"/>
    <col min="5" max="6" width="13.42578125" customWidth="1"/>
    <col min="7" max="7" width="15.140625" customWidth="1"/>
    <col min="8" max="8" width="15.85546875" customWidth="1"/>
    <col min="9" max="9" width="15.28515625" customWidth="1"/>
  </cols>
  <sheetData>
    <row r="1" spans="1:9" ht="24" thickBot="1" x14ac:dyDescent="0.4">
      <c r="A1" s="1"/>
      <c r="B1" s="2" t="s">
        <v>0</v>
      </c>
      <c r="C1" s="8" t="s">
        <v>1</v>
      </c>
      <c r="D1" s="8" t="s">
        <v>1</v>
      </c>
      <c r="E1" s="8" t="s">
        <v>1</v>
      </c>
      <c r="F1" s="8" t="s">
        <v>1</v>
      </c>
      <c r="G1" s="8" t="s">
        <v>1</v>
      </c>
      <c r="H1" s="8" t="s">
        <v>1</v>
      </c>
      <c r="I1" s="8" t="s">
        <v>1</v>
      </c>
    </row>
    <row r="2" spans="1:9" ht="24.75" thickTop="1" thickBot="1" x14ac:dyDescent="0.4">
      <c r="A2" s="10" t="s">
        <v>5</v>
      </c>
      <c r="B2" s="3"/>
      <c r="C2" s="9">
        <v>5</v>
      </c>
      <c r="D2" s="9">
        <v>10</v>
      </c>
      <c r="E2" s="9">
        <v>20</v>
      </c>
      <c r="F2" s="9">
        <v>30</v>
      </c>
      <c r="G2" s="9">
        <v>40</v>
      </c>
      <c r="H2" s="9">
        <v>50</v>
      </c>
      <c r="I2" s="9">
        <v>60</v>
      </c>
    </row>
    <row r="3" spans="1:9" ht="19.5" thickBot="1" x14ac:dyDescent="0.35">
      <c r="A3" s="4">
        <v>100000</v>
      </c>
      <c r="B3" s="5" t="s">
        <v>2</v>
      </c>
      <c r="C3" s="4">
        <v>140255</v>
      </c>
      <c r="D3" s="16">
        <v>196715</v>
      </c>
      <c r="E3" s="16">
        <v>386968</v>
      </c>
      <c r="F3" s="16">
        <v>761226</v>
      </c>
      <c r="G3" s="16">
        <v>1497446</v>
      </c>
      <c r="H3" s="16">
        <v>2945702</v>
      </c>
      <c r="I3" s="16">
        <v>5794643</v>
      </c>
    </row>
    <row r="4" spans="1:9" ht="24" thickBot="1" x14ac:dyDescent="0.4">
      <c r="A4" s="6"/>
      <c r="B4" s="7" t="s">
        <v>3</v>
      </c>
      <c r="C4" s="6"/>
      <c r="D4" s="17"/>
      <c r="E4" s="17"/>
      <c r="F4" s="17"/>
      <c r="G4" s="17"/>
      <c r="H4" s="17"/>
      <c r="I4" s="17"/>
    </row>
    <row r="5" spans="1:9" ht="19.5" thickBot="1" x14ac:dyDescent="0.35">
      <c r="A5" s="4">
        <v>100000</v>
      </c>
      <c r="B5" s="5" t="s">
        <v>9</v>
      </c>
      <c r="C5" s="13">
        <f>$A$5*(1.06)^C2</f>
        <v>133822.55776000005</v>
      </c>
      <c r="D5" s="18">
        <f t="shared" ref="D5:I5" si="0">$A$5*(1.06)^D2</f>
        <v>179084.76965428545</v>
      </c>
      <c r="E5" s="19">
        <f t="shared" si="0"/>
        <v>320713.54722128483</v>
      </c>
      <c r="F5" s="19">
        <f t="shared" si="0"/>
        <v>574349.11729132594</v>
      </c>
      <c r="G5" s="19">
        <f t="shared" si="0"/>
        <v>1028571.7937125929</v>
      </c>
      <c r="H5" s="19">
        <f t="shared" si="0"/>
        <v>1842015.427499149</v>
      </c>
      <c r="I5" s="19">
        <f t="shared" si="0"/>
        <v>3298769.0853332523</v>
      </c>
    </row>
    <row r="6" spans="1:9" ht="24" thickBot="1" x14ac:dyDescent="0.4">
      <c r="A6" s="4"/>
      <c r="B6" s="5" t="s">
        <v>3</v>
      </c>
      <c r="C6" s="12"/>
      <c r="D6" s="20"/>
      <c r="E6" s="20"/>
      <c r="F6" s="20"/>
      <c r="G6" s="20"/>
      <c r="H6" s="20"/>
      <c r="I6" s="20"/>
    </row>
    <row r="7" spans="1:9" ht="19.5" thickBot="1" x14ac:dyDescent="0.35">
      <c r="A7" s="4">
        <v>100000</v>
      </c>
      <c r="B7" s="14" t="s">
        <v>4</v>
      </c>
      <c r="C7" s="15">
        <v>127628</v>
      </c>
      <c r="D7" s="21">
        <v>169889</v>
      </c>
      <c r="E7" s="21">
        <v>265330</v>
      </c>
      <c r="F7" s="21">
        <v>432194</v>
      </c>
      <c r="G7" s="21">
        <v>703999</v>
      </c>
      <c r="H7" s="21">
        <v>1146702</v>
      </c>
      <c r="I7" s="21">
        <v>1867919</v>
      </c>
    </row>
    <row r="9" spans="1:9" x14ac:dyDescent="0.25">
      <c r="A9" t="s">
        <v>6</v>
      </c>
    </row>
    <row r="10" spans="1:9" x14ac:dyDescent="0.25">
      <c r="A10" t="s">
        <v>8</v>
      </c>
    </row>
    <row r="11" spans="1:9" x14ac:dyDescent="0.25">
      <c r="A11" s="11" t="s">
        <v>10</v>
      </c>
    </row>
    <row r="12" spans="1:9" x14ac:dyDescent="0.25">
      <c r="A12" s="11" t="s">
        <v>7</v>
      </c>
    </row>
    <row r="13" spans="1:9" ht="15.75" thickBot="1" x14ac:dyDescent="0.3"/>
    <row r="14" spans="1:9" ht="24" thickBot="1" x14ac:dyDescent="0.4">
      <c r="A14" s="1"/>
      <c r="B14" s="2" t="s">
        <v>0</v>
      </c>
      <c r="C14" s="8" t="s">
        <v>1</v>
      </c>
      <c r="D14" s="8" t="s">
        <v>1</v>
      </c>
      <c r="E14" s="8" t="s">
        <v>1</v>
      </c>
      <c r="F14" s="8" t="s">
        <v>1</v>
      </c>
      <c r="G14" s="8" t="s">
        <v>1</v>
      </c>
      <c r="H14" s="8" t="s">
        <v>1</v>
      </c>
      <c r="I14" s="8" t="s">
        <v>1</v>
      </c>
    </row>
    <row r="15" spans="1:9" ht="24.75" thickTop="1" thickBot="1" x14ac:dyDescent="0.4">
      <c r="A15" s="10" t="s">
        <v>11</v>
      </c>
      <c r="B15" s="3"/>
      <c r="C15" s="9">
        <v>5</v>
      </c>
      <c r="D15" s="9">
        <v>10</v>
      </c>
      <c r="E15" s="9">
        <v>20</v>
      </c>
      <c r="F15" s="9">
        <v>30</v>
      </c>
      <c r="G15" s="9">
        <v>40</v>
      </c>
      <c r="H15" s="9">
        <v>50</v>
      </c>
      <c r="I15" s="9">
        <v>60</v>
      </c>
    </row>
    <row r="16" spans="1:9" ht="19.5" thickBot="1" x14ac:dyDescent="0.35">
      <c r="A16" s="4">
        <v>10000</v>
      </c>
      <c r="B16" s="5" t="s">
        <v>2</v>
      </c>
      <c r="C16" s="4">
        <f>$A$16*(1.07^C15-1)/0.07</f>
        <v>57507.390100000011</v>
      </c>
      <c r="D16" s="4">
        <f t="shared" ref="D16:I16" si="1">$A$16*(1.07^D15-1)/0.07</f>
        <v>138164.47961279505</v>
      </c>
      <c r="E16" s="4">
        <f t="shared" si="1"/>
        <v>409954.92321231129</v>
      </c>
      <c r="F16" s="4">
        <f t="shared" si="1"/>
        <v>944607.8632374329</v>
      </c>
      <c r="G16" s="4">
        <f t="shared" si="1"/>
        <v>1996351.1198867073</v>
      </c>
      <c r="H16" s="4"/>
      <c r="I16" s="4"/>
    </row>
    <row r="17" spans="1:9" ht="24" thickBot="1" x14ac:dyDescent="0.4">
      <c r="A17" s="6"/>
      <c r="B17" s="7" t="s">
        <v>3</v>
      </c>
      <c r="C17" s="6"/>
      <c r="D17" s="17"/>
      <c r="E17" s="17"/>
      <c r="F17" s="17"/>
      <c r="G17" s="17"/>
      <c r="H17" s="17"/>
      <c r="I17" s="17"/>
    </row>
    <row r="18" spans="1:9" ht="19.5" thickBot="1" x14ac:dyDescent="0.35">
      <c r="A18" s="4">
        <v>10000</v>
      </c>
      <c r="B18" s="5" t="s">
        <v>9</v>
      </c>
      <c r="C18" s="13">
        <f>$A$18*(1.06^C$15-1)/0.06</f>
        <v>56370.929600000083</v>
      </c>
      <c r="D18" s="13">
        <f t="shared" ref="D18:I18" si="2">$A$18*(1.06^D$15-1)/0.06</f>
        <v>131807.9494238091</v>
      </c>
      <c r="E18" s="13">
        <f t="shared" si="2"/>
        <v>367855.91203547467</v>
      </c>
      <c r="F18" s="13">
        <f t="shared" si="2"/>
        <v>790581.86215220997</v>
      </c>
      <c r="G18" s="13">
        <f t="shared" si="2"/>
        <v>1547619.6561876549</v>
      </c>
      <c r="H18" s="13"/>
      <c r="I18" s="13"/>
    </row>
    <row r="19" spans="1:9" ht="24" thickBot="1" x14ac:dyDescent="0.4">
      <c r="A19" s="4"/>
      <c r="B19" s="5" t="s">
        <v>3</v>
      </c>
      <c r="C19" s="12"/>
      <c r="D19" s="20"/>
      <c r="E19" s="20"/>
      <c r="F19" s="20"/>
      <c r="G19" s="20"/>
      <c r="H19" s="20"/>
      <c r="I19" s="20"/>
    </row>
    <row r="20" spans="1:9" ht="19.5" thickBot="1" x14ac:dyDescent="0.35">
      <c r="A20" s="4">
        <v>10000</v>
      </c>
      <c r="B20" s="14" t="s">
        <v>4</v>
      </c>
      <c r="C20" s="15">
        <f>$A$20*(1.05^C$15-1)/0.05</f>
        <v>55256.312500000029</v>
      </c>
      <c r="D20" s="15">
        <f t="shared" ref="D20:I20" si="3">$A$20*(1.05^D$15-1)/0.05</f>
        <v>125778.92535548832</v>
      </c>
      <c r="E20" s="15">
        <f t="shared" si="3"/>
        <v>330659.54102888418</v>
      </c>
      <c r="F20" s="15">
        <f t="shared" si="3"/>
        <v>664388.47503013245</v>
      </c>
      <c r="G20" s="15">
        <f t="shared" si="3"/>
        <v>1207997.7424249297</v>
      </c>
      <c r="H20" s="15"/>
      <c r="I20" s="15"/>
    </row>
    <row r="22" spans="1:9" x14ac:dyDescent="0.25">
      <c r="A22" t="s">
        <v>6</v>
      </c>
    </row>
    <row r="23" spans="1:9" x14ac:dyDescent="0.25">
      <c r="A23" s="11" t="s">
        <v>12</v>
      </c>
    </row>
    <row r="24" spans="1:9" x14ac:dyDescent="0.25">
      <c r="A24" t="s">
        <v>13</v>
      </c>
    </row>
    <row r="25" spans="1:9" x14ac:dyDescent="0.25">
      <c r="A25" t="s">
        <v>14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RDP</dc:creator>
  <cp:lastModifiedBy>RDP</cp:lastModifiedBy>
  <dcterms:created xsi:type="dcterms:W3CDTF">2017-06-27T10:26:51Z</dcterms:created>
  <dcterms:modified xsi:type="dcterms:W3CDTF">2017-10-23T13:31:47Z</dcterms:modified>
</cp:coreProperties>
</file>